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KLDHK_SoutSlus" sheetId="1" r:id="rId1"/>
  </sheets>
  <calcPr calcId="125725"/>
</workbook>
</file>

<file path=xl/calcChain.xml><?xml version="1.0" encoding="utf-8"?>
<calcChain xmlns="http://schemas.openxmlformats.org/spreadsheetml/2006/main">
  <c r="L35" i="1"/>
  <c r="L36"/>
  <c r="L6" l="1"/>
  <c r="L8"/>
  <c r="L7"/>
  <c r="L5"/>
  <c r="L34"/>
  <c r="K37"/>
  <c r="J37"/>
  <c r="I37"/>
  <c r="H37"/>
  <c r="G37"/>
  <c r="F37"/>
  <c r="E37"/>
  <c r="D37"/>
  <c r="K22"/>
  <c r="K28" s="1"/>
  <c r="K38" s="1"/>
  <c r="K39" s="1"/>
  <c r="J22"/>
  <c r="J28" s="1"/>
  <c r="I22"/>
  <c r="I28" s="1"/>
  <c r="I38" s="1"/>
  <c r="I39" s="1"/>
  <c r="H22"/>
  <c r="H23" s="1"/>
  <c r="G22"/>
  <c r="G23" s="1"/>
  <c r="L33"/>
  <c r="L32"/>
  <c r="L31"/>
  <c r="L30"/>
  <c r="L29"/>
  <c r="J38" l="1"/>
  <c r="J39" s="1"/>
  <c r="K23"/>
  <c r="J23"/>
  <c r="I23"/>
  <c r="H28"/>
  <c r="H38" s="1"/>
  <c r="H39" s="1"/>
  <c r="G28"/>
  <c r="G38" s="1"/>
  <c r="G39" s="1"/>
  <c r="F22"/>
  <c r="F23" s="1"/>
  <c r="E22"/>
  <c r="E23" s="1"/>
  <c r="D22"/>
  <c r="D23" s="1"/>
  <c r="C22"/>
  <c r="L22" l="1"/>
  <c r="C23"/>
  <c r="L23" s="1"/>
  <c r="L21"/>
  <c r="L20"/>
  <c r="L19"/>
  <c r="L18"/>
  <c r="L17"/>
  <c r="L16"/>
  <c r="L15"/>
  <c r="L14"/>
  <c r="L13"/>
  <c r="L12"/>
  <c r="L11"/>
  <c r="L10"/>
  <c r="L9"/>
  <c r="L4"/>
  <c r="L37" l="1"/>
  <c r="C37"/>
  <c r="L28" l="1"/>
  <c r="L38" s="1"/>
  <c r="F28"/>
  <c r="F38" s="1"/>
  <c r="F39" s="1"/>
  <c r="E28"/>
  <c r="E38" s="1"/>
  <c r="E39" s="1"/>
  <c r="D28"/>
  <c r="D38" s="1"/>
  <c r="D39" s="1"/>
  <c r="C28"/>
  <c r="C38" s="1"/>
  <c r="C39" s="1"/>
  <c r="L39" l="1"/>
</calcChain>
</file>

<file path=xl/sharedStrings.xml><?xml version="1.0" encoding="utf-8"?>
<sst xmlns="http://schemas.openxmlformats.org/spreadsheetml/2006/main" count="68" uniqueCount="38">
  <si>
    <t>TRESTNÉ  MINUTY</t>
  </si>
  <si>
    <t>kolo</t>
  </si>
  <si>
    <t>JAR</t>
  </si>
  <si>
    <t>NPJ</t>
  </si>
  <si>
    <t>NME</t>
  </si>
  <si>
    <t>NBY</t>
  </si>
  <si>
    <t>OPO</t>
  </si>
  <si>
    <t>kolo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</si>
  <si>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</si>
  <si>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</si>
  <si>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</si>
  <si>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</si>
  <si>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</si>
  <si>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</si>
  <si>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</si>
  <si>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</si>
  <si>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</si>
  <si>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</si>
  <si>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</si>
  <si>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</si>
  <si>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</si>
  <si>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</si>
  <si>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</si>
  <si>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</si>
  <si>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</si>
  <si>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</si>
  <si>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součet</t>
  </si>
  <si>
    <t>prům./1 utk.</t>
  </si>
  <si>
    <t>pořadí</t>
  </si>
  <si>
    <t>1.část</t>
  </si>
  <si>
    <t>součet 2.část</t>
  </si>
  <si>
    <t>celkem</t>
  </si>
  <si>
    <t>ČLP</t>
  </si>
  <si>
    <t>TRE</t>
  </si>
  <si>
    <t>LOM</t>
  </si>
  <si>
    <t>FRY</t>
  </si>
  <si>
    <t>TRESTNÉ  MINUTY - KLD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</si>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</sst>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name val="Arial CE"/>
      <charset val="238"/>
    </font>
    <font>
      <b/>
      <sz val="11"/>
      <color rgb="FFFF0000"/>
      <name val="Tahoma"/>
      <family val="2"/>
      <charset val="238"/>
    </font>
    <font>
      <sz val="11"/>
      <name val="Tahoma"/>
      <family val="2"/>
      <charset val="238"/>
    </font>
    <font>
      <sz val="14"/>
      <name val="Tahoma"/>
      <family val="2"/>
      <charset val="238"/>
    </font>
    <font>
      <b/>
      <sz val="11"/>
      <color rgb="FF0000FF"/>
      <name val="Tahoma"/>
      <family val="2"/>
      <charset val="238"/>
    </font>
    <font>
      <sz val="7"/>
      <name val="Arial CE"/>
      <family val="2"/>
      <charset val="238"/>
    </font>
    <font>
      <b/>
      <sz val="7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  <font>
      <sz val="7"/>
      <name val="Tahoma"/>
      <family val="2"/>
      <charset val="238"/>
    </font>
    <font>
      <b/>
      <sz val="7"/>
      <color theme="1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Alignment="1"/>
    <xf numFmtId="0" fontId="21" fillId="33" borderId="11" xfId="0" applyNumberFormat="1" applyFont="1" applyFill="1" applyBorder="1" applyAlignment="1"/>
    <xf numFmtId="0" fontId="22" fillId="33" borderId="11" xfId="0" applyNumberFormat="1" applyFont="1" applyFill="1" applyBorder="1" applyAlignment="1"/>
    <xf numFmtId="0" fontId="24" fillId="0" borderId="0" xfId="0" applyNumberFormat="1" applyFont="1" applyFill="1" applyAlignment="1">
      <alignment horizontal="center"/>
    </xf>
    <xf numFmtId="0" fontId="25" fillId="34" borderId="13" xfId="0" applyNumberFormat="1" applyFont="1" applyFill="1" applyBorder="1" applyAlignment="1">
      <alignment horizontal="center"/>
    </xf>
    <xf numFmtId="0" fontId="26" fillId="35" borderId="14" xfId="0" applyNumberFormat="1" applyFont="1" applyFill="1" applyBorder="1" applyAlignment="1">
      <alignment horizontal="center"/>
    </xf>
    <xf numFmtId="0" fontId="26" fillId="35" borderId="15" xfId="0" applyNumberFormat="1" applyFont="1" applyFill="1" applyBorder="1" applyAlignment="1">
      <alignment horizontal="center"/>
    </xf>
    <xf numFmtId="0" fontId="25" fillId="34" borderId="16" xfId="0" applyNumberFormat="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36" borderId="20" xfId="0" applyFont="1" applyFill="1" applyBorder="1" applyAlignment="1">
      <alignment horizontal="center"/>
    </xf>
    <xf numFmtId="0" fontId="28" fillId="0" borderId="0" xfId="0" applyNumberFormat="1" applyFont="1" applyFill="1" applyAlignment="1"/>
    <xf numFmtId="0" fontId="26" fillId="36" borderId="17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/>
    </xf>
    <xf numFmtId="0" fontId="25" fillId="38" borderId="13" xfId="0" applyNumberFormat="1" applyFont="1" applyFill="1" applyBorder="1" applyAlignment="1">
      <alignment horizontal="center"/>
    </xf>
    <xf numFmtId="164" fontId="27" fillId="38" borderId="18" xfId="0" applyNumberFormat="1" applyFont="1" applyFill="1" applyBorder="1" applyAlignment="1">
      <alignment horizontal="center"/>
    </xf>
    <xf numFmtId="164" fontId="26" fillId="38" borderId="20" xfId="0" applyNumberFormat="1" applyFont="1" applyFill="1" applyBorder="1" applyAlignment="1">
      <alignment horizontal="center"/>
    </xf>
    <xf numFmtId="0" fontId="26" fillId="39" borderId="14" xfId="0" applyFont="1" applyFill="1" applyBorder="1" applyAlignment="1">
      <alignment horizontal="center"/>
    </xf>
    <xf numFmtId="0" fontId="26" fillId="39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9" borderId="2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42" borderId="18" xfId="0" applyFont="1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4" borderId="23" xfId="0" applyFill="1" applyBorder="1" applyAlignment="1">
      <alignment horizontal="center"/>
    </xf>
    <xf numFmtId="164" fontId="0" fillId="41" borderId="23" xfId="0" applyNumberFormat="1" applyFill="1" applyBorder="1" applyAlignment="1">
      <alignment horizontal="center"/>
    </xf>
    <xf numFmtId="0" fontId="27" fillId="42" borderId="24" xfId="0" applyFont="1" applyFill="1" applyBorder="1" applyAlignment="1">
      <alignment horizontal="center"/>
    </xf>
    <xf numFmtId="0" fontId="29" fillId="37" borderId="25" xfId="0" applyFont="1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25" fillId="43" borderId="25" xfId="0" applyFont="1" applyFill="1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25" fillId="40" borderId="25" xfId="0" applyNumberFormat="1" applyFont="1" applyFill="1" applyBorder="1" applyAlignment="1">
      <alignment horizontal="center"/>
    </xf>
    <xf numFmtId="164" fontId="26" fillId="40" borderId="26" xfId="0" applyNumberFormat="1" applyFont="1" applyFill="1" applyBorder="1" applyAlignment="1">
      <alignment horizontal="center"/>
    </xf>
    <xf numFmtId="0" fontId="30" fillId="45" borderId="27" xfId="0" applyFont="1" applyFill="1" applyBorder="1" applyAlignment="1">
      <alignment horizontal="center"/>
    </xf>
    <xf numFmtId="0" fontId="0" fillId="0" borderId="29" xfId="0" applyBorder="1"/>
    <xf numFmtId="0" fontId="16" fillId="45" borderId="28" xfId="0" applyFont="1" applyFill="1" applyBorder="1" applyAlignment="1">
      <alignment horizontal="center"/>
    </xf>
    <xf numFmtId="0" fontId="0" fillId="0" borderId="0" xfId="0" applyBorder="1"/>
    <xf numFmtId="0" fontId="23" fillId="33" borderId="12" xfId="0" applyNumberFormat="1" applyFont="1" applyFill="1" applyBorder="1" applyAlignment="1">
      <alignment horizontal="right"/>
    </xf>
    <xf numFmtId="0" fontId="23" fillId="33" borderId="22" xfId="0" applyNumberFormat="1" applyFont="1" applyFill="1" applyBorder="1" applyAlignment="1">
      <alignment horizontal="right"/>
    </xf>
    <xf numFmtId="2" fontId="0" fillId="41" borderId="23" xfId="0" applyNumberFormat="1" applyFill="1" applyBorder="1" applyAlignment="1">
      <alignment horizontal="center"/>
    </xf>
    <xf numFmtId="0" fontId="20" fillId="33" borderId="10" xfId="0" applyNumberFormat="1" applyFont="1" applyFill="1" applyBorder="1" applyAlignment="1"/>
    <xf numFmtId="0" fontId="20" fillId="33" borderId="11" xfId="0" applyNumberFormat="1" applyFont="1" applyFill="1" applyBorder="1" applyAlignme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00FF00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Normal="100" workbookViewId="0">
      <selection activeCell="O42" sqref="O42"/>
    </sheetView>
  </sheetViews>
  <sheetFormatPr defaultRowHeight="15"/>
  <cols>
    <col min="1" max="1" width="1.140625" customWidth="1"/>
    <col min="2" max="2" width="9.5703125" customWidth="1"/>
    <col min="3" max="3" width="6.140625" customWidth="1"/>
    <col min="4" max="10" width="6.28515625" customWidth="1"/>
    <col min="11" max="11" width="6.140625" customWidth="1"/>
    <col min="12" max="12" width="9.28515625" customWidth="1"/>
  </cols>
  <sheetData>
    <row r="1" spans="1:12" ht="10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" customHeight="1" thickBot="1">
      <c r="B2" s="48" t="s">
        <v>36</v>
      </c>
      <c r="C2" s="49"/>
      <c r="D2" s="49"/>
      <c r="E2" s="3"/>
      <c r="F2" s="4"/>
      <c r="G2" s="4"/>
      <c r="H2" s="4"/>
      <c r="I2" s="4"/>
      <c r="J2" s="4"/>
      <c r="K2" s="4"/>
      <c r="L2" s="45"/>
    </row>
    <row r="3" spans="1:12" s="5" customFormat="1" ht="13.5" customHeight="1" thickBot="1">
      <c r="B3" s="6" t="s">
        <v>1</v>
      </c>
      <c r="C3" s="7" t="s">
        <v>6</v>
      </c>
      <c r="D3" s="8" t="s">
        <v>32</v>
      </c>
      <c r="E3" s="8" t="s">
        <v>35</v>
      </c>
      <c r="F3" s="8" t="s">
        <v>33</v>
      </c>
      <c r="G3" s="8" t="s">
        <v>5</v>
      </c>
      <c r="H3" s="8" t="s">
        <v>4</v>
      </c>
      <c r="I3" s="8" t="s">
        <v>3</v>
      </c>
      <c r="J3" s="8" t="s">
        <v>2</v>
      </c>
      <c r="K3" s="8" t="s">
        <v>34</v>
      </c>
      <c r="L3" s="9" t="s">
        <v>7</v>
      </c>
    </row>
    <row r="4" spans="1:12" ht="12.75" customHeight="1">
      <c r="A4" s="1"/>
      <c r="B4" s="10" t="s">
        <v>8</v>
      </c>
      <c r="C4" s="11" t="s">
        <v>37</v>
      </c>
      <c r="D4" s="12">
        <v>2</v>
      </c>
      <c r="E4" s="12">
        <v>51</v>
      </c>
      <c r="F4" s="12">
        <v>18</v>
      </c>
      <c r="G4" s="12">
        <v>8</v>
      </c>
      <c r="H4" s="12">
        <v>4</v>
      </c>
      <c r="I4" s="12">
        <v>12</v>
      </c>
      <c r="J4" s="12">
        <v>38</v>
      </c>
      <c r="K4" s="12">
        <v>4</v>
      </c>
      <c r="L4" s="13">
        <f>SUM(C4:K4)</f>
        <v>137</v>
      </c>
    </row>
    <row r="5" spans="1:12" ht="12.75" customHeight="1">
      <c r="A5" s="1"/>
      <c r="B5" s="10" t="s">
        <v>9</v>
      </c>
      <c r="C5" s="11">
        <v>44</v>
      </c>
      <c r="D5" s="12">
        <v>20</v>
      </c>
      <c r="E5" s="12">
        <v>10</v>
      </c>
      <c r="F5" s="12">
        <v>18</v>
      </c>
      <c r="G5" s="12">
        <v>10</v>
      </c>
      <c r="H5" s="12" t="s">
        <v>37</v>
      </c>
      <c r="I5" s="12">
        <v>24</v>
      </c>
      <c r="J5" s="12">
        <v>22</v>
      </c>
      <c r="K5" s="12">
        <v>12</v>
      </c>
      <c r="L5" s="13">
        <f>SUM(C5:K5)</f>
        <v>160</v>
      </c>
    </row>
    <row r="6" spans="1:12" ht="12.75" customHeight="1">
      <c r="A6" s="1"/>
      <c r="B6" s="10">
        <v>0</v>
      </c>
      <c r="C6" s="11">
        <v>16</v>
      </c>
      <c r="D6" s="12" t="s">
        <v>37</v>
      </c>
      <c r="E6" s="12">
        <v>10</v>
      </c>
      <c r="F6" s="12">
        <v>32</v>
      </c>
      <c r="G6" s="12">
        <v>24</v>
      </c>
      <c r="H6" s="12">
        <v>4</v>
      </c>
      <c r="I6" s="12">
        <v>12</v>
      </c>
      <c r="J6" s="12">
        <v>14</v>
      </c>
      <c r="K6" s="12">
        <v>20</v>
      </c>
      <c r="L6" s="13">
        <f>SUM(C6:K6)</f>
        <v>132</v>
      </c>
    </row>
    <row r="7" spans="1:12" ht="12.75" customHeight="1">
      <c r="A7" s="1"/>
      <c r="B7" s="10" t="s">
        <v>11</v>
      </c>
      <c r="C7" s="11">
        <v>14</v>
      </c>
      <c r="D7" s="12">
        <v>8</v>
      </c>
      <c r="E7" s="12">
        <v>6</v>
      </c>
      <c r="F7" s="12">
        <v>14</v>
      </c>
      <c r="G7" s="12">
        <v>12</v>
      </c>
      <c r="H7" s="12">
        <v>6</v>
      </c>
      <c r="I7" s="12" t="s">
        <v>37</v>
      </c>
      <c r="J7" s="12">
        <v>6</v>
      </c>
      <c r="K7" s="12">
        <v>12</v>
      </c>
      <c r="L7" s="13">
        <f>SUM(C7:K7)</f>
        <v>78</v>
      </c>
    </row>
    <row r="8" spans="1:12" ht="12.75" customHeight="1">
      <c r="A8" s="1"/>
      <c r="B8" s="10" t="s">
        <v>12</v>
      </c>
      <c r="C8" s="11">
        <v>14</v>
      </c>
      <c r="D8" s="12">
        <v>20</v>
      </c>
      <c r="E8" s="12" t="s">
        <v>37</v>
      </c>
      <c r="F8" s="12">
        <v>26</v>
      </c>
      <c r="G8" s="12">
        <v>8</v>
      </c>
      <c r="H8" s="12">
        <v>4</v>
      </c>
      <c r="I8" s="12"/>
      <c r="J8" s="12"/>
      <c r="K8" s="12">
        <v>8</v>
      </c>
      <c r="L8" s="13">
        <f>SUM(C8:K8)</f>
        <v>80</v>
      </c>
    </row>
    <row r="9" spans="1:12" ht="12.75" customHeight="1">
      <c r="A9" s="1"/>
      <c r="B9" s="10" t="s">
        <v>13</v>
      </c>
      <c r="C9" s="11">
        <v>12</v>
      </c>
      <c r="D9" s="12">
        <v>16</v>
      </c>
      <c r="E9" s="12">
        <v>4</v>
      </c>
      <c r="F9" s="12">
        <v>6</v>
      </c>
      <c r="G9" s="12">
        <v>4</v>
      </c>
      <c r="H9" s="12">
        <v>10</v>
      </c>
      <c r="I9" s="12">
        <v>20</v>
      </c>
      <c r="J9" s="12" t="s">
        <v>37</v>
      </c>
      <c r="K9" s="12">
        <v>14</v>
      </c>
      <c r="L9" s="13">
        <f>SUM(C9:K9)</f>
        <v>86</v>
      </c>
    </row>
    <row r="10" spans="1:12" ht="12.75" customHeight="1">
      <c r="A10" s="1"/>
      <c r="B10" s="10" t="s">
        <v>14</v>
      </c>
      <c r="C10" s="11"/>
      <c r="D10" s="12">
        <v>10</v>
      </c>
      <c r="E10" s="12">
        <v>8</v>
      </c>
      <c r="F10" s="12" t="s">
        <v>37</v>
      </c>
      <c r="G10" s="12">
        <v>4</v>
      </c>
      <c r="H10" s="12">
        <v>6</v>
      </c>
      <c r="I10" s="12"/>
      <c r="J10" s="12">
        <v>6</v>
      </c>
      <c r="K10" s="12">
        <v>22</v>
      </c>
      <c r="L10" s="13">
        <f>SUM(C10:K10)</f>
        <v>56</v>
      </c>
    </row>
    <row r="11" spans="1:12" ht="12.75" customHeight="1">
      <c r="A11" s="1"/>
      <c r="B11" s="10" t="s">
        <v>15</v>
      </c>
      <c r="C11" s="11">
        <v>8</v>
      </c>
      <c r="D11" s="12">
        <v>2</v>
      </c>
      <c r="E11" s="12">
        <v>22</v>
      </c>
      <c r="F11" s="12">
        <v>18</v>
      </c>
      <c r="G11" s="12">
        <v>54</v>
      </c>
      <c r="H11" s="12">
        <v>22</v>
      </c>
      <c r="I11" s="12">
        <v>12</v>
      </c>
      <c r="J11" s="12">
        <v>8</v>
      </c>
      <c r="K11" s="12" t="s">
        <v>37</v>
      </c>
      <c r="L11" s="13">
        <f>SUM(C11:K11)</f>
        <v>146</v>
      </c>
    </row>
    <row r="12" spans="1:12" ht="12.75" customHeight="1">
      <c r="A12" s="1"/>
      <c r="B12" s="10" t="s">
        <v>16</v>
      </c>
      <c r="C12" s="11">
        <v>6</v>
      </c>
      <c r="D12" s="12">
        <v>2</v>
      </c>
      <c r="E12" s="12"/>
      <c r="F12" s="12">
        <v>12</v>
      </c>
      <c r="G12" s="12" t="s">
        <v>37</v>
      </c>
      <c r="H12" s="12">
        <v>10</v>
      </c>
      <c r="I12" s="12"/>
      <c r="J12" s="12">
        <v>2</v>
      </c>
      <c r="K12" s="12">
        <v>12</v>
      </c>
      <c r="L12" s="13">
        <f>SUM(C12:K12)</f>
        <v>44</v>
      </c>
    </row>
    <row r="13" spans="1:12" ht="12.75" customHeight="1">
      <c r="A13" s="1"/>
      <c r="B13" s="10" t="s">
        <v>17</v>
      </c>
      <c r="C13" s="11" t="s">
        <v>37</v>
      </c>
      <c r="D13" s="12">
        <v>31</v>
      </c>
      <c r="E13" s="12">
        <v>27</v>
      </c>
      <c r="F13" s="12">
        <v>16</v>
      </c>
      <c r="G13" s="12">
        <v>0</v>
      </c>
      <c r="H13" s="12">
        <v>2</v>
      </c>
      <c r="I13" s="12">
        <v>16</v>
      </c>
      <c r="J13" s="12">
        <v>4</v>
      </c>
      <c r="K13" s="12">
        <v>20</v>
      </c>
      <c r="L13" s="13">
        <f>SUM(C13:K13)</f>
        <v>116</v>
      </c>
    </row>
    <row r="14" spans="1:12" ht="12.75" customHeight="1">
      <c r="A14" s="1"/>
      <c r="B14" s="10" t="s">
        <v>18</v>
      </c>
      <c r="C14" s="11">
        <v>12</v>
      </c>
      <c r="D14" s="12">
        <v>8</v>
      </c>
      <c r="E14" s="12">
        <v>16</v>
      </c>
      <c r="F14" s="12">
        <v>32</v>
      </c>
      <c r="G14" s="12">
        <v>16</v>
      </c>
      <c r="H14" s="12" t="s">
        <v>37</v>
      </c>
      <c r="I14" s="12">
        <v>14</v>
      </c>
      <c r="J14" s="12">
        <v>46</v>
      </c>
      <c r="K14" s="12">
        <v>22</v>
      </c>
      <c r="L14" s="13">
        <f>SUM(C14:K14)</f>
        <v>166</v>
      </c>
    </row>
    <row r="15" spans="1:12" ht="12.75" customHeight="1">
      <c r="A15" s="1"/>
      <c r="B15" s="10" t="s">
        <v>19</v>
      </c>
      <c r="C15" s="11"/>
      <c r="D15" s="12"/>
      <c r="E15" s="12"/>
      <c r="F15" s="12"/>
      <c r="G15" s="12"/>
      <c r="H15" s="12"/>
      <c r="I15" s="12"/>
      <c r="J15" s="12"/>
      <c r="K15" s="12"/>
      <c r="L15" s="13">
        <f>SUM(C15:K15)</f>
        <v>0</v>
      </c>
    </row>
    <row r="16" spans="1:12" ht="12.75" customHeight="1">
      <c r="A16" s="1"/>
      <c r="B16" s="10" t="s">
        <v>20</v>
      </c>
      <c r="C16" s="11"/>
      <c r="D16" s="12"/>
      <c r="E16" s="12"/>
      <c r="F16" s="12"/>
      <c r="G16" s="12"/>
      <c r="H16" s="12"/>
      <c r="I16" s="12"/>
      <c r="J16" s="12"/>
      <c r="K16" s="12"/>
      <c r="L16" s="13">
        <f>SUM(C16:K16)</f>
        <v>0</v>
      </c>
    </row>
    <row r="17" spans="1:12" ht="12.75" customHeight="1">
      <c r="A17" s="1"/>
      <c r="B17" s="10" t="s">
        <v>21</v>
      </c>
      <c r="C17" s="11"/>
      <c r="D17" s="12"/>
      <c r="E17" s="12"/>
      <c r="F17" s="12"/>
      <c r="G17" s="12"/>
      <c r="H17" s="12"/>
      <c r="I17" s="12">
        <v>12</v>
      </c>
      <c r="J17" s="12">
        <v>4</v>
      </c>
      <c r="K17" s="12"/>
      <c r="L17" s="13">
        <f>SUM(C17:K17)</f>
        <v>16</v>
      </c>
    </row>
    <row r="18" spans="1:12" ht="12.75" customHeight="1">
      <c r="A18" s="1"/>
      <c r="B18" s="10" t="s">
        <v>22</v>
      </c>
      <c r="C18" s="11"/>
      <c r="D18" s="12"/>
      <c r="E18" s="12"/>
      <c r="F18" s="12"/>
      <c r="G18" s="12"/>
      <c r="H18" s="12"/>
      <c r="I18" s="12"/>
      <c r="J18" s="12"/>
      <c r="K18" s="12"/>
      <c r="L18" s="13">
        <f>SUM(C18:K18)</f>
        <v>0</v>
      </c>
    </row>
    <row r="19" spans="1:12" ht="12.75" customHeight="1">
      <c r="A19" s="1"/>
      <c r="B19" s="10" t="s">
        <v>23</v>
      </c>
      <c r="C19" s="11"/>
      <c r="D19" s="12"/>
      <c r="E19" s="12"/>
      <c r="F19" s="12"/>
      <c r="G19" s="12"/>
      <c r="H19" s="12"/>
      <c r="I19" s="12"/>
      <c r="J19" s="12"/>
      <c r="K19" s="12"/>
      <c r="L19" s="13">
        <f>SUM(C19:K19)</f>
        <v>0</v>
      </c>
    </row>
    <row r="20" spans="1:12" ht="12.75" customHeight="1">
      <c r="A20" s="1"/>
      <c r="B20" s="10" t="s">
        <v>24</v>
      </c>
      <c r="C20" s="11"/>
      <c r="D20" s="12"/>
      <c r="E20" s="12"/>
      <c r="F20" s="12"/>
      <c r="G20" s="12"/>
      <c r="H20" s="12"/>
      <c r="I20" s="12"/>
      <c r="J20" s="12"/>
      <c r="K20" s="12"/>
      <c r="L20" s="13">
        <f>SUM(C20:K20)</f>
        <v>0</v>
      </c>
    </row>
    <row r="21" spans="1:12" s="14" customFormat="1" ht="12.75" customHeight="1">
      <c r="B21" s="15" t="s">
        <v>25</v>
      </c>
      <c r="C21" s="16"/>
      <c r="D21" s="17"/>
      <c r="E21" s="17"/>
      <c r="F21" s="17"/>
      <c r="G21" s="17"/>
      <c r="H21" s="17"/>
      <c r="I21" s="17"/>
      <c r="J21" s="17"/>
      <c r="K21" s="17"/>
      <c r="L21" s="13">
        <f>SUM(C21:K21)</f>
        <v>0</v>
      </c>
    </row>
    <row r="22" spans="1:12" ht="12.75" customHeight="1">
      <c r="A22" s="1"/>
      <c r="B22" s="18" t="s">
        <v>26</v>
      </c>
      <c r="C22" s="19">
        <f t="shared" ref="C22:K22" si="0">SUM(C4:C21)</f>
        <v>126</v>
      </c>
      <c r="D22" s="19">
        <f t="shared" si="0"/>
        <v>119</v>
      </c>
      <c r="E22" s="19">
        <f t="shared" si="0"/>
        <v>154</v>
      </c>
      <c r="F22" s="19">
        <f t="shared" si="0"/>
        <v>192</v>
      </c>
      <c r="G22" s="19">
        <f t="shared" si="0"/>
        <v>140</v>
      </c>
      <c r="H22" s="19">
        <f t="shared" si="0"/>
        <v>68</v>
      </c>
      <c r="I22" s="19">
        <f t="shared" si="0"/>
        <v>122</v>
      </c>
      <c r="J22" s="19">
        <f t="shared" si="0"/>
        <v>150</v>
      </c>
      <c r="K22" s="19">
        <f t="shared" si="0"/>
        <v>146</v>
      </c>
      <c r="L22" s="13">
        <f>SUM(C22:K22)</f>
        <v>1217</v>
      </c>
    </row>
    <row r="23" spans="1:12" s="14" customFormat="1" ht="13.5" customHeight="1" thickBot="1">
      <c r="B23" s="20" t="s">
        <v>27</v>
      </c>
      <c r="C23" s="21">
        <f t="shared" ref="C23:K23" si="1">C22/COUNT(C4:C21)</f>
        <v>15.75</v>
      </c>
      <c r="D23" s="21">
        <f t="shared" si="1"/>
        <v>11.9</v>
      </c>
      <c r="E23" s="21">
        <f t="shared" si="1"/>
        <v>17.111111111111111</v>
      </c>
      <c r="F23" s="21">
        <f t="shared" si="1"/>
        <v>19.2</v>
      </c>
      <c r="G23" s="21">
        <f t="shared" si="1"/>
        <v>14</v>
      </c>
      <c r="H23" s="21">
        <f t="shared" si="1"/>
        <v>7.5555555555555554</v>
      </c>
      <c r="I23" s="21">
        <f t="shared" si="1"/>
        <v>15.25</v>
      </c>
      <c r="J23" s="21">
        <f t="shared" si="1"/>
        <v>15</v>
      </c>
      <c r="K23" s="21">
        <f t="shared" si="1"/>
        <v>14.6</v>
      </c>
      <c r="L23" s="22">
        <f>(C23+D23+E23+F23+G23+H23+I23+J23+K23)/19</f>
        <v>6.8614035087719305</v>
      </c>
    </row>
    <row r="24" spans="1:12" ht="12.75" customHeight="1" thickBot="1">
      <c r="A24" s="1"/>
      <c r="B24" s="27" t="s">
        <v>28</v>
      </c>
      <c r="C24" s="23"/>
      <c r="D24" s="24"/>
      <c r="E24" s="24"/>
      <c r="F24" s="24"/>
      <c r="G24" s="24"/>
      <c r="H24" s="24"/>
      <c r="I24" s="24"/>
      <c r="J24" s="24"/>
      <c r="K24" s="24"/>
      <c r="L24" s="25"/>
    </row>
    <row r="25" spans="1:12" ht="6.75" customHeight="1" thickBot="1">
      <c r="A25" s="1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18.75" thickBot="1">
      <c r="B26" s="48" t="s">
        <v>0</v>
      </c>
      <c r="C26" s="49"/>
      <c r="D26" s="49"/>
      <c r="E26" s="3"/>
      <c r="F26" s="4"/>
      <c r="G26" s="4"/>
      <c r="H26" s="4"/>
      <c r="I26" s="4"/>
      <c r="J26" s="4"/>
      <c r="K26" s="4"/>
      <c r="L26" s="46"/>
    </row>
    <row r="27" spans="1:12" ht="15.75" thickBot="1">
      <c r="B27" s="6" t="s">
        <v>1</v>
      </c>
      <c r="C27" s="7" t="s">
        <v>6</v>
      </c>
      <c r="D27" s="8" t="s">
        <v>32</v>
      </c>
      <c r="E27" s="8" t="s">
        <v>35</v>
      </c>
      <c r="F27" s="8" t="s">
        <v>33</v>
      </c>
      <c r="G27" s="8" t="s">
        <v>5</v>
      </c>
      <c r="H27" s="8" t="s">
        <v>4</v>
      </c>
      <c r="I27" s="8" t="s">
        <v>3</v>
      </c>
      <c r="J27" s="8" t="s">
        <v>2</v>
      </c>
      <c r="K27" s="8" t="s">
        <v>34</v>
      </c>
      <c r="L27" s="9" t="s">
        <v>7</v>
      </c>
    </row>
    <row r="28" spans="1:12" ht="12.75" customHeight="1">
      <c r="B28" s="18" t="s">
        <v>29</v>
      </c>
      <c r="C28" s="30">
        <f t="shared" ref="C28:L28" si="2">C22</f>
        <v>126</v>
      </c>
      <c r="D28" s="30">
        <f t="shared" si="2"/>
        <v>119</v>
      </c>
      <c r="E28" s="30">
        <f t="shared" si="2"/>
        <v>154</v>
      </c>
      <c r="F28" s="30">
        <f t="shared" si="2"/>
        <v>192</v>
      </c>
      <c r="G28" s="30">
        <f t="shared" si="2"/>
        <v>140</v>
      </c>
      <c r="H28" s="30">
        <f t="shared" si="2"/>
        <v>68</v>
      </c>
      <c r="I28" s="30">
        <f t="shared" si="2"/>
        <v>122</v>
      </c>
      <c r="J28" s="30">
        <f t="shared" si="2"/>
        <v>150</v>
      </c>
      <c r="K28" s="30">
        <f t="shared" si="2"/>
        <v>146</v>
      </c>
      <c r="L28" s="34">
        <f t="shared" si="2"/>
        <v>1217</v>
      </c>
    </row>
    <row r="29" spans="1:12" ht="12.75" customHeight="1">
      <c r="B29" s="10" t="s">
        <v>8</v>
      </c>
      <c r="C29" s="11"/>
      <c r="D29" s="12"/>
      <c r="E29" s="12"/>
      <c r="F29" s="12"/>
      <c r="G29" s="12"/>
      <c r="H29" s="12"/>
      <c r="I29" s="12"/>
      <c r="J29" s="12"/>
      <c r="K29" s="12"/>
      <c r="L29" s="13">
        <f>SUM(C29:K29)</f>
        <v>0</v>
      </c>
    </row>
    <row r="30" spans="1:12" ht="12.75" customHeight="1">
      <c r="B30" s="10" t="s">
        <v>9</v>
      </c>
      <c r="C30" s="11"/>
      <c r="D30" s="12"/>
      <c r="E30" s="12"/>
      <c r="F30" s="12"/>
      <c r="G30" s="12"/>
      <c r="H30" s="12"/>
      <c r="I30" s="12"/>
      <c r="J30" s="12"/>
      <c r="K30" s="12"/>
      <c r="L30" s="13">
        <f>SUM(C30:K30)</f>
        <v>0</v>
      </c>
    </row>
    <row r="31" spans="1:12" ht="12.75" customHeight="1">
      <c r="B31" s="10" t="s">
        <v>10</v>
      </c>
      <c r="C31" s="11"/>
      <c r="D31" s="12"/>
      <c r="E31" s="12"/>
      <c r="F31" s="12"/>
      <c r="G31" s="12"/>
      <c r="H31" s="12"/>
      <c r="I31" s="12"/>
      <c r="J31" s="12"/>
      <c r="K31" s="12"/>
      <c r="L31" s="13">
        <f>SUM(C31:K31)</f>
        <v>0</v>
      </c>
    </row>
    <row r="32" spans="1:12" ht="12.75" customHeight="1">
      <c r="B32" s="10" t="s">
        <v>11</v>
      </c>
      <c r="C32" s="11"/>
      <c r="D32" s="12"/>
      <c r="E32" s="12"/>
      <c r="F32" s="12"/>
      <c r="G32" s="12"/>
      <c r="H32" s="12"/>
      <c r="I32" s="12"/>
      <c r="J32" s="12"/>
      <c r="K32" s="12"/>
      <c r="L32" s="13">
        <f>SUM(C32:K32)</f>
        <v>0</v>
      </c>
    </row>
    <row r="33" spans="2:15" ht="12.75" customHeight="1">
      <c r="B33" s="10" t="s">
        <v>12</v>
      </c>
      <c r="C33" s="11"/>
      <c r="D33" s="12"/>
      <c r="E33" s="12"/>
      <c r="F33" s="12"/>
      <c r="G33" s="12"/>
      <c r="H33" s="12"/>
      <c r="I33" s="12"/>
      <c r="J33" s="12"/>
      <c r="K33" s="12"/>
      <c r="L33" s="13">
        <f>SUM(C33:K33)</f>
        <v>0</v>
      </c>
    </row>
    <row r="34" spans="2:15" ht="12.75" customHeight="1">
      <c r="B34" s="10" t="s">
        <v>13</v>
      </c>
      <c r="C34" s="11"/>
      <c r="D34" s="12"/>
      <c r="E34" s="12"/>
      <c r="F34" s="12"/>
      <c r="G34" s="12"/>
      <c r="H34" s="12"/>
      <c r="I34" s="12"/>
      <c r="J34" s="12"/>
      <c r="K34" s="12"/>
      <c r="L34" s="13">
        <f>SUM(C34:K34)</f>
        <v>0</v>
      </c>
    </row>
    <row r="35" spans="2:15" ht="12.75" customHeight="1">
      <c r="B35" s="10" t="s">
        <v>14</v>
      </c>
      <c r="C35" s="11"/>
      <c r="D35" s="12"/>
      <c r="E35" s="12"/>
      <c r="F35" s="12"/>
      <c r="G35" s="12"/>
      <c r="H35" s="12"/>
      <c r="I35" s="12"/>
      <c r="J35" s="12"/>
      <c r="K35" s="12"/>
      <c r="L35" s="13">
        <f>SUM(C35:K35)</f>
        <v>0</v>
      </c>
    </row>
    <row r="36" spans="2:15" ht="12.75" customHeight="1">
      <c r="B36" s="10" t="s">
        <v>15</v>
      </c>
      <c r="C36" s="11"/>
      <c r="D36" s="12"/>
      <c r="E36" s="12"/>
      <c r="F36" s="12"/>
      <c r="G36" s="12"/>
      <c r="H36" s="12"/>
      <c r="I36" s="12"/>
      <c r="J36" s="12"/>
      <c r="K36" s="12"/>
      <c r="L36" s="13">
        <f>SUM(C36:K36)</f>
        <v>0</v>
      </c>
      <c r="O36" s="44"/>
    </row>
    <row r="37" spans="2:15" ht="12.75" customHeight="1">
      <c r="B37" s="35" t="s">
        <v>30</v>
      </c>
      <c r="C37" s="31">
        <f t="shared" ref="C37:L37" si="3">SUM(C29:C36)</f>
        <v>0</v>
      </c>
      <c r="D37" s="31">
        <f t="shared" si="3"/>
        <v>0</v>
      </c>
      <c r="E37" s="31">
        <f t="shared" si="3"/>
        <v>0</v>
      </c>
      <c r="F37" s="31">
        <f t="shared" si="3"/>
        <v>0</v>
      </c>
      <c r="G37" s="31">
        <f t="shared" si="3"/>
        <v>0</v>
      </c>
      <c r="H37" s="31">
        <f t="shared" si="3"/>
        <v>0</v>
      </c>
      <c r="I37" s="31">
        <f t="shared" si="3"/>
        <v>0</v>
      </c>
      <c r="J37" s="31">
        <f t="shared" si="3"/>
        <v>0</v>
      </c>
      <c r="K37" s="31">
        <f t="shared" si="3"/>
        <v>0</v>
      </c>
      <c r="L37" s="36">
        <f t="shared" si="3"/>
        <v>0</v>
      </c>
      <c r="O37" s="44"/>
    </row>
    <row r="38" spans="2:15" ht="12.75" customHeight="1">
      <c r="B38" s="37" t="s">
        <v>31</v>
      </c>
      <c r="C38" s="32">
        <f t="shared" ref="C38:L38" si="4">C28+C37</f>
        <v>126</v>
      </c>
      <c r="D38" s="32">
        <f t="shared" si="4"/>
        <v>119</v>
      </c>
      <c r="E38" s="32">
        <f t="shared" si="4"/>
        <v>154</v>
      </c>
      <c r="F38" s="32">
        <f t="shared" si="4"/>
        <v>192</v>
      </c>
      <c r="G38" s="32">
        <f t="shared" si="4"/>
        <v>140</v>
      </c>
      <c r="H38" s="32">
        <f t="shared" si="4"/>
        <v>68</v>
      </c>
      <c r="I38" s="32">
        <f t="shared" si="4"/>
        <v>122</v>
      </c>
      <c r="J38" s="32">
        <f t="shared" si="4"/>
        <v>150</v>
      </c>
      <c r="K38" s="32">
        <f t="shared" si="4"/>
        <v>146</v>
      </c>
      <c r="L38" s="38">
        <f t="shared" si="4"/>
        <v>1217</v>
      </c>
    </row>
    <row r="39" spans="2:15" ht="12.75" customHeight="1">
      <c r="B39" s="39" t="s">
        <v>27</v>
      </c>
      <c r="C39" s="33">
        <f t="shared" ref="C39:K39" si="5">C38/COUNT(C4:C21,C29:C36)</f>
        <v>15.75</v>
      </c>
      <c r="D39" s="33">
        <f t="shared" si="5"/>
        <v>11.9</v>
      </c>
      <c r="E39" s="33">
        <f t="shared" si="5"/>
        <v>17.111111111111111</v>
      </c>
      <c r="F39" s="47">
        <f t="shared" si="5"/>
        <v>19.2</v>
      </c>
      <c r="G39" s="33">
        <f t="shared" si="5"/>
        <v>14</v>
      </c>
      <c r="H39" s="33">
        <f t="shared" si="5"/>
        <v>7.5555555555555554</v>
      </c>
      <c r="I39" s="47">
        <f t="shared" si="5"/>
        <v>15.25</v>
      </c>
      <c r="J39" s="33">
        <f t="shared" si="5"/>
        <v>15</v>
      </c>
      <c r="K39" s="33">
        <f t="shared" si="5"/>
        <v>14.6</v>
      </c>
      <c r="L39" s="40">
        <f>(C39+D39+E39+F39+G39+H39+I39+J39+K39)/9</f>
        <v>14.485185185185186</v>
      </c>
    </row>
    <row r="40" spans="2:15" ht="15.75" thickBot="1">
      <c r="B40" s="41" t="s">
        <v>28</v>
      </c>
      <c r="C40" s="43"/>
      <c r="D40" s="43"/>
      <c r="E40" s="43"/>
      <c r="F40" s="43"/>
      <c r="G40" s="43"/>
      <c r="H40" s="43"/>
      <c r="I40" s="43"/>
      <c r="J40" s="43"/>
      <c r="K40" s="43"/>
      <c r="L40" s="42"/>
    </row>
  </sheetData>
  <mergeCells count="2">
    <mergeCell ref="B2:D2"/>
    <mergeCell ref="B26:D26"/>
  </mergeCells>
  <pageMargins left="0.78740157499999996" right="0.78740157499999996" top="0.984251969" bottom="0.984251969" header="0.4921259845" footer="0.4921259845"/>
  <pageSetup paperSize="9" orientation="portrait" verticalDpi="0" r:id="rId1"/>
  <ignoredErrors>
    <ignoredError sqref="L6" formulaRange="1"/>
  </ignoredErrors>
  <webPublishItems count="1">
    <webPublishItem id="7188" divId="KLDHK_SoutSlus_7188" sourceType="sheet" destinationFile="C:\Users\cslhhk\Desktop\Soutěž slušnosti\KLDHK_SoutSl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KLDHK_SoutSlus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cslhhk</dc:creator>
  <cp:lastModifiedBy>cslhhk</cp:lastModifiedBy>
  <cp:lastPrinted>2016-04-06T08:43:23Z</cp:lastPrinted>
  <dcterms:created xsi:type="dcterms:W3CDTF">2014-12-10T15:16:07Z</dcterms:created>
  <dcterms:modified xsi:type="dcterms:W3CDTF">2016-12-08T14:47:42Z</dcterms:modified>
</cp:coreProperties>
</file>